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ltra Salary Calc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</cols>
  <sheetData>
    <row r="1">
      <c r="A1" t="inlineStr">
        <is>
          <t>شرح</t>
        </is>
      </c>
      <c r="B1" t="inlineStr">
        <is>
          <t>مقدار / ورودی</t>
        </is>
      </c>
      <c r="C1" t="inlineStr">
        <is>
          <t>فرمول / خروجی</t>
        </is>
      </c>
    </row>
    <row r="2">
      <c r="A2" t="inlineStr">
        <is>
          <t>➤ سال کاری</t>
        </is>
      </c>
      <c r="B2" t="inlineStr">
        <is>
          <t>انتخاب کنید: 1403 / 1404 / 1405</t>
        </is>
      </c>
      <c r="C2" t="inlineStr"/>
    </row>
    <row r="3">
      <c r="A3" t="inlineStr">
        <is>
          <t>حداقل حقوق ماهانه سال انتخاب شده</t>
        </is>
      </c>
      <c r="B3" t="inlineStr"/>
      <c r="C3" t="inlineStr"/>
    </row>
    <row r="4">
      <c r="A4" t="inlineStr">
        <is>
          <t>بن کارگری سالیانه</t>
        </is>
      </c>
      <c r="B4" t="inlineStr"/>
      <c r="C4" t="inlineStr"/>
    </row>
    <row r="5">
      <c r="A5" t="inlineStr">
        <is>
          <t>حق مسکن سالانه</t>
        </is>
      </c>
      <c r="B5" t="inlineStr"/>
      <c r="C5" t="inlineStr"/>
    </row>
    <row r="6">
      <c r="A6" t="inlineStr">
        <is>
          <t>پایه سنوات ماهانه</t>
        </is>
      </c>
      <c r="B6" t="inlineStr"/>
      <c r="C6" t="inlineStr"/>
    </row>
    <row r="7">
      <c r="A7" t="inlineStr">
        <is>
          <t>--- محاسبات ورودی ---</t>
        </is>
      </c>
      <c r="B7" t="inlineStr"/>
      <c r="C7" t="inlineStr"/>
    </row>
    <row r="8">
      <c r="A8" t="inlineStr">
        <is>
          <t>حقوق پایه</t>
        </is>
      </c>
      <c r="B8" t="inlineStr"/>
      <c r="C8" t="inlineStr"/>
    </row>
    <row r="9">
      <c r="A9" t="inlineStr">
        <is>
          <t>مزایا (بن + مسکن + اولاد + سنوات)</t>
        </is>
      </c>
      <c r="B9">
        <f>B3+B4+B5</f>
        <v/>
      </c>
      <c r="C9" t="inlineStr">
        <is>
          <t>جمع مزایا براساس سال انتخابی</t>
        </is>
      </c>
    </row>
    <row r="10">
      <c r="A10" t="inlineStr">
        <is>
          <t>ساعات اضافه کاری</t>
        </is>
      </c>
      <c r="B10" t="inlineStr"/>
      <c r="C10" t="inlineStr"/>
    </row>
    <row r="11">
      <c r="A11" t="inlineStr">
        <is>
          <t>نرخ هر ساعت اضافه کاری</t>
        </is>
      </c>
      <c r="B11" t="inlineStr"/>
      <c r="C11" t="inlineStr"/>
    </row>
    <row r="12">
      <c r="A12" t="inlineStr">
        <is>
          <t>مبلغ اضافه‌کاری</t>
        </is>
      </c>
      <c r="B12">
        <f>B9*B10</f>
        <v/>
      </c>
      <c r="C12" t="inlineStr">
        <is>
          <t>ساعات × نرخ</t>
        </is>
      </c>
    </row>
    <row r="13">
      <c r="A13" t="inlineStr">
        <is>
          <t>حقوق ناخالص</t>
        </is>
      </c>
      <c r="B13">
        <f>B7+B8+B11</f>
        <v/>
      </c>
      <c r="C13" t="inlineStr">
        <is>
          <t>حقوق پایه + مزایا + اضافه کاری</t>
        </is>
      </c>
    </row>
    <row r="14">
      <c r="A14" t="inlineStr">
        <is>
          <t>درصد بیمه (۷٪)</t>
        </is>
      </c>
      <c r="B14" t="inlineStr">
        <is>
          <t>0.07</t>
        </is>
      </c>
      <c r="C14" t="inlineStr"/>
    </row>
    <row r="15">
      <c r="A15" t="inlineStr">
        <is>
          <t>مبلغ بیمه</t>
        </is>
      </c>
      <c r="B15">
        <f>B12*B13</f>
        <v/>
      </c>
      <c r="C15" t="inlineStr"/>
    </row>
    <row r="16">
      <c r="A16" t="inlineStr">
        <is>
          <t>درصد مالیات</t>
        </is>
      </c>
      <c r="B16" t="inlineStr"/>
      <c r="C16" t="inlineStr"/>
    </row>
    <row r="17">
      <c r="A17" t="inlineStr">
        <is>
          <t>مبلغ مالیات</t>
        </is>
      </c>
      <c r="B17">
        <f>B12*B15</f>
        <v/>
      </c>
      <c r="C17" t="inlineStr"/>
    </row>
    <row r="18">
      <c r="A18" t="inlineStr">
        <is>
          <t>حقوق خالص</t>
        </is>
      </c>
      <c r="B18">
        <f>B12-B14-B16</f>
        <v/>
      </c>
      <c r="C18" t="inlineStr"/>
    </row>
    <row r="19">
      <c r="A19" t="inlineStr">
        <is>
          <t>--- سالانه ---</t>
        </is>
      </c>
      <c r="B19" t="inlineStr"/>
      <c r="C19" t="inlineStr"/>
    </row>
    <row r="20">
      <c r="A20" t="inlineStr">
        <is>
          <t>حقوق روزانه</t>
        </is>
      </c>
      <c r="B20">
        <f>B7/30</f>
        <v/>
      </c>
      <c r="C20" t="inlineStr"/>
    </row>
    <row r="21">
      <c r="A21" t="inlineStr">
        <is>
          <t>عیدی (دو برابر حقوق ماهانه با سقف 90 روز)</t>
        </is>
      </c>
      <c r="B21">
        <f>MIN(B7*2, B19*90)</f>
        <v/>
      </c>
      <c r="C21" t="inlineStr"/>
    </row>
    <row r="22">
      <c r="A22" t="inlineStr">
        <is>
          <t>سنوات سالانه</t>
        </is>
      </c>
      <c r="B22">
        <f>B5*12</f>
        <v/>
      </c>
      <c r="C2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2025-11-03T10:59:55Z</dcterms:created>
  <dcterms:modified xmlns:dcterms="http://purl.org/dc/terms/" xmlns:xsi="http://www.w3.org/2001/XMLSchema-instance" xsi:type="dcterms:W3CDTF">2025-11-03T10:59:55Z</dcterms:modified>
</cp:coreProperties>
</file>